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5DD8613-4582-45F3-84BF-85985A4F9C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99" i="1"/>
  <c r="L89" i="1"/>
  <c r="L100" i="1" s="1"/>
  <c r="L80" i="1"/>
  <c r="L70" i="1"/>
  <c r="L61" i="1"/>
  <c r="L51" i="1"/>
  <c r="L62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81" i="1" l="1"/>
  <c r="G100" i="1"/>
  <c r="H100" i="1"/>
  <c r="H176" i="1"/>
  <c r="I100" i="1"/>
  <c r="J195" i="1"/>
  <c r="J43" i="1"/>
  <c r="F81" i="1"/>
  <c r="L43" i="1"/>
  <c r="I43" i="1"/>
  <c r="L119" i="1"/>
  <c r="J119" i="1"/>
  <c r="H81" i="1"/>
  <c r="J62" i="1"/>
  <c r="H43" i="1"/>
  <c r="F62" i="1"/>
  <c r="G62" i="1"/>
  <c r="I81" i="1"/>
  <c r="J100" i="1"/>
  <c r="G138" i="1"/>
  <c r="I157" i="1"/>
  <c r="G176" i="1"/>
  <c r="I195" i="1"/>
  <c r="I119" i="1"/>
  <c r="G81" i="1"/>
  <c r="I138" i="1"/>
  <c r="G157" i="1"/>
  <c r="I176" i="1"/>
  <c r="G195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F196" i="1"/>
  <c r="H196" i="1"/>
</calcChain>
</file>

<file path=xl/sharedStrings.xml><?xml version="1.0" encoding="utf-8"?>
<sst xmlns="http://schemas.openxmlformats.org/spreadsheetml/2006/main" count="240" uniqueCount="71">
  <si>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</si>
  <si>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</si>
  <si>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</si>
  <si>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</si>
  <si>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</si>
  <si>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</si>
  <si>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</si>
  <si>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</si>
  <si>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</si>
  <si>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</si>
  <si>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</si>
  <si>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</si>
  <si>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</si>
  <si>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</si>
  <si>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</si>
  <si>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</si>
  <si>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</si>
  <si>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</si>
  <si>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</si>
  <si>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</si>
  <si>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</si>
  <si>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</si>
  <si>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</si>
  <si>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</si>
  <si>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</si>
  <si>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</si>
  <si>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</si>
  <si>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</si>
  <si>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</si>
  <si>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</si>
  <si>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</si>
  <si>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</si>
  <si>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</si>
  <si>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</si>
  <si>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</si>
  <si>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</si>
  <si>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</si>
  <si>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</si>
  <si>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</si>
  <si>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</si>
  <si>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Ларионова И.А.</t>
  </si>
  <si>
    <t>чай с сахаром</t>
  </si>
  <si>
    <t>хлеб пшеничный</t>
  </si>
  <si>
    <t>ПР</t>
  </si>
  <si>
    <t>пшеничный</t>
  </si>
  <si>
    <t>кисель</t>
  </si>
  <si>
    <t>яблоко</t>
  </si>
  <si>
    <t>383/Акт</t>
  </si>
  <si>
    <t>3, 173</t>
  </si>
  <si>
    <t>бутерброд с сыром, каша вязкая молочная пшенная</t>
  </si>
  <si>
    <t>птица тушеная в томатном соусе, каша гречневая рассыпчатая, печенье</t>
  </si>
  <si>
    <t>290/АКТ, 302/171</t>
  </si>
  <si>
    <t>жаркое из птицы, вафли</t>
  </si>
  <si>
    <t>ПР, 259</t>
  </si>
  <si>
    <t>2, 173</t>
  </si>
  <si>
    <t>компот из смеси сухофруктов</t>
  </si>
  <si>
    <t>салат из моркови (припущ.) и кураги, рагу овощное из птицы</t>
  </si>
  <si>
    <t>63, 289</t>
  </si>
  <si>
    <t>каша вязкая молочная из риса и пшена</t>
  </si>
  <si>
    <t>какао с молоком</t>
  </si>
  <si>
    <t>сосиски отварные с томатным соусом, рис отварной с м/сливочным</t>
  </si>
  <si>
    <t>243/759, 304</t>
  </si>
  <si>
    <t>напиток из плодов шиповника</t>
  </si>
  <si>
    <t>икра кабачковая, котлеты "Московские", макаронные изделия отварные с м/р</t>
  </si>
  <si>
    <t>ПР, 270, 202/309</t>
  </si>
  <si>
    <t>бутерброд с повидлом, каша молочная геркулесовая с маслом сливоч.</t>
  </si>
  <si>
    <t>яйцо вареное, котлеты из мяса с соусом, каша гречневая рассыпчатая</t>
  </si>
  <si>
    <t>209, 268, 302/171</t>
  </si>
  <si>
    <t>салат из белокачанной капусты с зеленью, котлеты "Московские", макаронные изделия отварные с м/р</t>
  </si>
  <si>
    <t>45, 270, 202/309</t>
  </si>
  <si>
    <t>ГБОУ ООШ им. Героя Советского Союза А.В. Журавлева с. Каменка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</si>
</sst>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71" sqref="H17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70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265</v>
      </c>
      <c r="G6" s="40">
        <v>11.93</v>
      </c>
      <c r="H6" s="40">
        <v>18.079999999999998</v>
      </c>
      <c r="I6" s="40">
        <v>46.65</v>
      </c>
      <c r="J6" s="40">
        <v>383.65</v>
      </c>
      <c r="K6" s="41" t="s">
        <v>48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50" t="s">
        <v>59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43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83.749999999999986</v>
      </c>
      <c r="J24" s="32">
        <f t="shared" si="4"/>
        <v>587.5</v>
      </c>
      <c r="K24" s="32"/>
      <c r="L24" s="32">
        <f t="shared" ref="L24" si="5">L13+L23</f>
        <v>0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310</v>
      </c>
      <c r="G25" s="40">
        <v>13.56</v>
      </c>
      <c r="H25" s="40">
        <v>18.2</v>
      </c>
      <c r="I25" s="40">
        <v>49.8</v>
      </c>
      <c r="J25" s="40">
        <v>400.48</v>
      </c>
      <c r="K25" s="41" t="s">
        <v>51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43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0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 t="s">
        <v>61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43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46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0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310</v>
      </c>
      <c r="G63" s="40">
        <v>12.07</v>
      </c>
      <c r="H63" s="40">
        <v>16.86</v>
      </c>
      <c r="I63" s="40">
        <v>34.25</v>
      </c>
      <c r="J63" s="40">
        <v>362.43</v>
      </c>
      <c r="K63" s="41" t="s">
        <v>64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47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562.07000000000005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67.45</v>
      </c>
      <c r="J81" s="32">
        <f t="shared" ref="J81:L81" si="41">J70+J80</f>
        <v>562.07000000000005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260</v>
      </c>
      <c r="G82" s="40">
        <v>12.5</v>
      </c>
      <c r="H82" s="40">
        <v>14.98</v>
      </c>
      <c r="I82" s="40">
        <v>39.22</v>
      </c>
      <c r="J82" s="40">
        <v>364.21</v>
      </c>
      <c r="K82" s="41" t="s">
        <v>53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578.69999999999993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505</v>
      </c>
      <c r="G100" s="32">
        <f t="shared" ref="G100" si="50">G89+G99</f>
        <v>19.25</v>
      </c>
      <c r="H100" s="32">
        <f t="shared" ref="H100" si="51">H89+H99</f>
        <v>19.75</v>
      </c>
      <c r="I100" s="32">
        <f t="shared" ref="I100" si="52">I89+I99</f>
        <v>66.97</v>
      </c>
      <c r="J100" s="32">
        <f t="shared" ref="J100:L100" si="53">J89+J99</f>
        <v>578.69999999999993</v>
      </c>
      <c r="K100" s="32"/>
      <c r="L100" s="32">
        <f t="shared" si="53"/>
        <v>0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265</v>
      </c>
      <c r="G101" s="40">
        <v>9.99</v>
      </c>
      <c r="H101" s="40">
        <v>14.65</v>
      </c>
      <c r="I101" s="40">
        <v>51.18</v>
      </c>
      <c r="J101" s="40">
        <v>392.86</v>
      </c>
      <c r="K101" s="41" t="s">
        <v>54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0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310</v>
      </c>
      <c r="G120" s="40">
        <v>11.5</v>
      </c>
      <c r="H120" s="40">
        <v>15.31</v>
      </c>
      <c r="I120" s="40">
        <v>29.28</v>
      </c>
      <c r="J120" s="40">
        <v>333.64</v>
      </c>
      <c r="K120" s="41" t="s">
        <v>69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43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80.81</v>
      </c>
      <c r="J138" s="32">
        <f t="shared" ref="J138:L138" si="69">J127+J137</f>
        <v>584.92999999999995</v>
      </c>
      <c r="K138" s="32"/>
      <c r="L138" s="32">
        <f t="shared" si="69"/>
        <v>0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260</v>
      </c>
      <c r="G139" s="40">
        <v>12.75</v>
      </c>
      <c r="H139" s="40">
        <v>14.15</v>
      </c>
      <c r="I139" s="40">
        <v>39.25</v>
      </c>
      <c r="J139" s="40">
        <v>261.85000000000002</v>
      </c>
      <c r="K139" s="41" t="s">
        <v>57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486.34000000000003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58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47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43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46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0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310</v>
      </c>
      <c r="G177" s="40">
        <v>13.56</v>
      </c>
      <c r="H177" s="40">
        <v>18.2</v>
      </c>
      <c r="I177" s="40">
        <v>44.71</v>
      </c>
      <c r="J177" s="40">
        <v>330.86</v>
      </c>
      <c r="K177" s="41" t="s">
        <v>67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67.58</v>
      </c>
      <c r="J195" s="32">
        <f t="shared" ref="J195:L195" si="93">J184+J194</f>
        <v>517.88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17.815000000000001</v>
      </c>
      <c r="H196" s="34">
        <f t="shared" si="94"/>
        <v>18.269000000000002</v>
      </c>
      <c r="I196" s="34">
        <f t="shared" si="94"/>
        <v>74.007000000000005</v>
      </c>
      <c r="J196" s="34">
        <f t="shared" si="94"/>
        <v>556.78300000000002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dcterms:created xsi:type="dcterms:W3CDTF">2022-05-16T14:23:56Z</dcterms:created>
  <dcterms:modified xsi:type="dcterms:W3CDTF">2026-01-12T06:17:42Z</dcterms:modified>
</cp:coreProperties>
</file>